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ustomStorage/customStorage.xml" ContentType="application/vnd.wps-officedocument.customStorage+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7945" windowHeight="12375"/>
  </bookViews>
  <sheets>
    <sheet name="人民医院" sheetId="1" r:id="rId1"/>
  </sheets>
  <definedNames>
    <definedName name="_xlnm.Print_Titles" localSheetId="0">人民医院!$3:$3</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c r="C27"/>
</calcChain>
</file>

<file path=xl/sharedStrings.xml><?xml version="1.0" encoding="utf-8"?>
<sst xmlns="http://schemas.openxmlformats.org/spreadsheetml/2006/main" count="67" uniqueCount="50">
  <si>
    <t>序号</t>
  </si>
  <si>
    <t>项目</t>
  </si>
  <si>
    <t>数量</t>
  </si>
  <si>
    <t>单位</t>
  </si>
  <si>
    <t>单价</t>
  </si>
  <si>
    <t>总价</t>
  </si>
  <si>
    <t>备注说明</t>
  </si>
  <si>
    <t>9号楼门岗主机联网，铺设12芯电缆</t>
  </si>
  <si>
    <t>米</t>
  </si>
  <si>
    <r>
      <t>改造原因</t>
    </r>
    <r>
      <rPr>
        <sz val="12"/>
        <color theme="1"/>
        <rFont val="宋体"/>
        <charset val="134"/>
      </rPr>
      <t>：根据《火灾自动报警系统设计规范》GB50116-2013（以下简称火规）规定，火规第3.2.4条规定，控制中心报警系统的设计，应符合下列规定：有两个及以上消防控制室时，应确定一个主消防控制室。主消防控制室应能显示所有火灾报警信号和联动控制状态信号，</t>
    </r>
    <r>
      <rPr>
        <b/>
        <sz val="12"/>
        <color theme="1"/>
        <rFont val="宋体"/>
        <charset val="134"/>
      </rPr>
      <t>并应能控制重要的消防设备</t>
    </r>
    <r>
      <rPr>
        <sz val="12"/>
        <color theme="1"/>
        <rFont val="宋体"/>
        <charset val="134"/>
      </rPr>
      <t xml:space="preserve">；各分消防控制室内消防设备之间可互相传输、显示状态信息，但不应互相控制。                                                       因院区9号楼门岗2台主机其中一台监控10号楼报警设备有2组风机多线，且未联网。门诊楼消控室2台主机有5组多线，依据消防规范需要主机联网并重要设备的多线需要由主消控室能手动启动（远程启动）。                   </t>
    </r>
    <r>
      <rPr>
        <b/>
        <sz val="12"/>
        <color theme="1"/>
        <rFont val="宋体"/>
        <charset val="134"/>
      </rPr>
      <t>改造方案：</t>
    </r>
    <r>
      <rPr>
        <sz val="12"/>
        <color theme="1"/>
        <rFont val="宋体"/>
        <charset val="134"/>
      </rPr>
      <t>院区9号楼门岗2台主机联网并放12芯电缆；门诊楼消控室2台主机放20芯电缆。并请松江主机厂家技术员调试，考虑铺设线路节约成本及减少施工影响，可又面临铺设电缆施工的复杂性，不确定性，及可行性。</t>
    </r>
    <r>
      <rPr>
        <b/>
        <sz val="12"/>
        <color theme="1"/>
        <rFont val="宋体"/>
        <charset val="134"/>
      </rPr>
      <t>本预算单施工电缆线路施工，含破土，路面开挖的费用。</t>
    </r>
  </si>
  <si>
    <t>门诊楼消控室主机铺设20芯电缆</t>
  </si>
  <si>
    <t>9号楼门岗主机电缆施工（含破土，路面开挖的费用）</t>
  </si>
  <si>
    <t>项</t>
  </si>
  <si>
    <t>门诊楼消控室主机铺设20芯电缆（含破土，路面开挖的费用）</t>
  </si>
  <si>
    <t>主机联网设备</t>
  </si>
  <si>
    <t>块</t>
  </si>
  <si>
    <t>主消控室主机电缆接驳，设备增加</t>
  </si>
  <si>
    <t>次</t>
  </si>
  <si>
    <t>费用小计</t>
  </si>
  <si>
    <t xml:space="preserve"> </t>
  </si>
  <si>
    <t>七氟丙烷灭火装置GQQ40/2.5</t>
  </si>
  <si>
    <t>台</t>
  </si>
  <si>
    <t>2号楼1楼DSA设备房</t>
  </si>
  <si>
    <t>灭火药剂HFC-227ea</t>
  </si>
  <si>
    <t>公斤</t>
  </si>
  <si>
    <t>每台充装24公斤药剂</t>
  </si>
  <si>
    <t>2号楼1楼MR设备房1</t>
  </si>
  <si>
    <t>每台充装61公斤药剂</t>
  </si>
  <si>
    <t>七氟丙烷灭火装置GQQ70/2.5</t>
  </si>
  <si>
    <t>2号楼1楼MR设备房2</t>
  </si>
  <si>
    <t>七氟丙烷灭火装置GQQ90/2.5</t>
  </si>
  <si>
    <t>10号楼直线加速机房</t>
  </si>
  <si>
    <t>每台充装90公斤药剂</t>
  </si>
  <si>
    <t>泄压口</t>
  </si>
  <si>
    <t>个</t>
  </si>
  <si>
    <t>气体灭火报警主机</t>
  </si>
  <si>
    <t>套</t>
  </si>
  <si>
    <t>机房报警系统探测器及模块</t>
  </si>
  <si>
    <t>设备安装接线及系统调试</t>
  </si>
  <si>
    <t>系统</t>
  </si>
  <si>
    <t>连接主系统</t>
  </si>
  <si>
    <t>本部院区建筑电气消防安全检测</t>
  </si>
  <si>
    <t>平方</t>
  </si>
  <si>
    <t>供配电装置、低压配电线路系统、低压电气设备系统、接地与等电位系统等</t>
  </si>
  <si>
    <t>三项费用合计：</t>
  </si>
  <si>
    <t xml:space="preserve">              总价（含税）                                        </t>
  </si>
  <si>
    <t>报价单位：</t>
  </si>
  <si>
    <r>
      <t>厂家</t>
    </r>
    <r>
      <rPr>
        <b/>
        <sz val="11"/>
        <rFont val="宋体"/>
        <family val="3"/>
        <charset val="134"/>
      </rPr>
      <t>技术员调试主机</t>
    </r>
    <phoneticPr fontId="11" type="noConversion"/>
  </si>
  <si>
    <t>税金</t>
    <phoneticPr fontId="11" type="noConversion"/>
  </si>
  <si>
    <t>消防设施改进项目清单</t>
    <phoneticPr fontId="11" type="noConversion"/>
  </si>
</sst>
</file>

<file path=xl/styles.xml><?xml version="1.0" encoding="utf-8"?>
<styleSheet xmlns="http://schemas.openxmlformats.org/spreadsheetml/2006/main">
  <numFmts count="4">
    <numFmt numFmtId="176" formatCode="&quot;￥&quot;#,##0.00;&quot;￥&quot;\-#,##0.00"/>
    <numFmt numFmtId="177" formatCode="&quot;￥&quot;#,##0.00;[Red]&quot;￥&quot;\-#,##0.00"/>
    <numFmt numFmtId="180" formatCode="yyyy&quot;年&quot;m&quot;月&quot;d&quot;日&quot;;@"/>
    <numFmt numFmtId="181" formatCode="0_ "/>
  </numFmts>
  <fonts count="16">
    <font>
      <sz val="11"/>
      <color theme="1"/>
      <name val="宋体"/>
      <charset val="134"/>
      <scheme val="minor"/>
    </font>
    <font>
      <sz val="12"/>
      <color theme="1"/>
      <name val="宋体"/>
      <charset val="134"/>
      <scheme val="minor"/>
    </font>
    <font>
      <b/>
      <sz val="20"/>
      <color theme="1"/>
      <name val="宋体"/>
      <charset val="134"/>
    </font>
    <font>
      <b/>
      <sz val="11"/>
      <color rgb="FF000000"/>
      <name val="宋体"/>
      <charset val="134"/>
    </font>
    <font>
      <b/>
      <sz val="12"/>
      <color rgb="FF000000"/>
      <name val="宋体"/>
      <charset val="134"/>
    </font>
    <font>
      <sz val="11"/>
      <color rgb="FF000000"/>
      <name val="宋体"/>
      <charset val="134"/>
    </font>
    <font>
      <sz val="11"/>
      <name val="宋体"/>
      <charset val="134"/>
    </font>
    <font>
      <b/>
      <sz val="12"/>
      <color theme="1"/>
      <name val="宋体"/>
      <charset val="134"/>
    </font>
    <font>
      <sz val="11"/>
      <color rgb="FF000000"/>
      <name val="Times New Roman"/>
    </font>
    <font>
      <sz val="12"/>
      <color theme="1"/>
      <name val="宋体"/>
      <charset val="134"/>
    </font>
    <font>
      <b/>
      <sz val="14"/>
      <color theme="1"/>
      <name val="宋体"/>
      <charset val="134"/>
    </font>
    <font>
      <sz val="9"/>
      <name val="宋体"/>
      <charset val="134"/>
      <scheme val="minor"/>
    </font>
    <font>
      <b/>
      <sz val="11"/>
      <name val="宋体"/>
      <family val="3"/>
      <charset val="134"/>
    </font>
    <font>
      <sz val="11"/>
      <name val="宋体"/>
      <family val="3"/>
      <charset val="134"/>
    </font>
    <font>
      <b/>
      <sz val="11"/>
      <color rgb="FF000000"/>
      <name val="宋体"/>
      <family val="3"/>
      <charset val="134"/>
    </font>
    <font>
      <b/>
      <sz val="20"/>
      <color theme="1"/>
      <name val="宋体"/>
      <family val="3"/>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42">
    <xf numFmtId="0" fontId="0" fillId="0" borderId="0" xfId="0">
      <alignment vertical="center"/>
    </xf>
    <xf numFmtId="0" fontId="1" fillId="0" borderId="0" xfId="0" applyFont="1">
      <alignment vertical="center"/>
    </xf>
    <xf numFmtId="176" fontId="0" fillId="0" borderId="0" xfId="0" applyNumberFormat="1">
      <alignment vertical="center"/>
    </xf>
    <xf numFmtId="0" fontId="3" fillId="0" borderId="0" xfId="0" applyFont="1" applyAlignment="1">
      <alignment vertical="center"/>
    </xf>
    <xf numFmtId="180" fontId="3" fillId="0" borderId="0" xfId="0" applyNumberFormat="1" applyFont="1" applyAlignment="1">
      <alignment horizontal="left"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181" fontId="5"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xf>
    <xf numFmtId="0" fontId="6" fillId="0" borderId="1"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wrapText="1"/>
    </xf>
    <xf numFmtId="0" fontId="3"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5" xfId="0" applyFont="1" applyBorder="1" applyAlignment="1">
      <alignment vertical="top" wrapText="1"/>
    </xf>
    <xf numFmtId="0" fontId="5" fillId="2"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9" fillId="0" borderId="5" xfId="0" applyFont="1" applyBorder="1" applyAlignment="1">
      <alignment horizontal="center" vertical="center" wrapText="1"/>
    </xf>
    <xf numFmtId="0" fontId="10" fillId="0" borderId="8" xfId="0" applyFont="1" applyBorder="1" applyAlignment="1">
      <alignment horizontal="left" vertical="top" wrapText="1"/>
    </xf>
    <xf numFmtId="0" fontId="5" fillId="0" borderId="6" xfId="0" applyFont="1" applyFill="1" applyBorder="1" applyAlignment="1">
      <alignment horizontal="center" vertical="center" wrapText="1"/>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0" fontId="3" fillId="0" borderId="0" xfId="0" applyFont="1" applyAlignment="1">
      <alignment horizontal="left" vertical="center" wrapText="1"/>
    </xf>
    <xf numFmtId="0" fontId="3" fillId="0" borderId="4" xfId="0" applyFont="1" applyFill="1" applyBorder="1" applyAlignment="1">
      <alignment horizontal="center" vertical="center"/>
    </xf>
    <xf numFmtId="0" fontId="3" fillId="0" borderId="6" xfId="0" applyFont="1" applyFill="1" applyBorder="1" applyAlignment="1">
      <alignment horizontal="left" vertical="center"/>
    </xf>
    <xf numFmtId="177" fontId="3" fillId="0" borderId="7" xfId="0" applyNumberFormat="1" applyFont="1" applyFill="1" applyBorder="1" applyAlignment="1">
      <alignment horizontal="center" vertical="center"/>
    </xf>
    <xf numFmtId="177" fontId="3" fillId="0" borderId="6"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0" borderId="7" xfId="0" applyFont="1" applyFill="1" applyBorder="1" applyAlignment="1">
      <alignment horizontal="center"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176" fontId="3" fillId="0" borderId="6" xfId="0" applyNumberFormat="1" applyFont="1" applyBorder="1" applyAlignment="1">
      <alignment horizontal="left" vertical="center"/>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5" xfId="0" applyFont="1" applyBorder="1" applyAlignment="1">
      <alignment horizontal="center" vertical="top" wrapText="1"/>
    </xf>
    <xf numFmtId="0" fontId="13" fillId="0" borderId="1" xfId="0" applyFont="1" applyFill="1" applyBorder="1" applyAlignment="1" applyProtection="1">
      <alignment horizontal="center" vertical="center" wrapText="1"/>
    </xf>
    <xf numFmtId="0" fontId="14" fillId="0" borderId="4" xfId="0" applyFont="1" applyFill="1" applyBorder="1" applyAlignment="1">
      <alignment horizontal="center" vertical="center"/>
    </xf>
    <xf numFmtId="0" fontId="15" fillId="0" borderId="0" xfId="0" applyFont="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3/relationships/customStorage" Target="customStorage/customStorage.xml"/><Relationship Id="rId5" Type="http://schemas.openxmlformats.org/officeDocument/2006/relationships/calcChain" Target="calcChain.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1"/>
  <sheetViews>
    <sheetView tabSelected="1" workbookViewId="0">
      <selection activeCell="F2" sqref="F2"/>
    </sheetView>
  </sheetViews>
  <sheetFormatPr defaultColWidth="9" defaultRowHeight="13.5"/>
  <cols>
    <col min="1" max="1" width="6.875" customWidth="1"/>
    <col min="2" max="2" width="42.875" customWidth="1"/>
    <col min="3" max="3" width="12.75" customWidth="1"/>
    <col min="4" max="4" width="13.25" customWidth="1"/>
    <col min="5" max="5" width="16.5" customWidth="1"/>
    <col min="6" max="6" width="15.25" customWidth="1"/>
    <col min="7" max="7" width="67.25" style="2" customWidth="1"/>
  </cols>
  <sheetData>
    <row r="1" spans="1:7" ht="25.5">
      <c r="A1" s="41" t="s">
        <v>49</v>
      </c>
      <c r="B1" s="22"/>
      <c r="C1" s="22"/>
      <c r="D1" s="22"/>
      <c r="E1" s="22"/>
      <c r="F1" s="22"/>
      <c r="G1" s="23"/>
    </row>
    <row r="2" spans="1:7" ht="24" customHeight="1">
      <c r="A2" s="24"/>
      <c r="B2" s="24"/>
      <c r="C2" s="3"/>
      <c r="D2" s="3"/>
      <c r="E2" s="3"/>
      <c r="F2" s="3"/>
      <c r="G2" s="4"/>
    </row>
    <row r="3" spans="1:7" s="1" customFormat="1" ht="35.1" customHeight="1">
      <c r="A3" s="5" t="s">
        <v>0</v>
      </c>
      <c r="B3" s="5" t="s">
        <v>1</v>
      </c>
      <c r="C3" s="5" t="s">
        <v>2</v>
      </c>
      <c r="D3" s="5" t="s">
        <v>3</v>
      </c>
      <c r="E3" s="5" t="s">
        <v>4</v>
      </c>
      <c r="F3" s="6" t="s">
        <v>5</v>
      </c>
      <c r="G3" s="6" t="s">
        <v>6</v>
      </c>
    </row>
    <row r="4" spans="1:7" ht="35.1" customHeight="1">
      <c r="A4" s="7">
        <v>1</v>
      </c>
      <c r="B4" s="8" t="s">
        <v>7</v>
      </c>
      <c r="C4" s="8">
        <v>300</v>
      </c>
      <c r="D4" s="8" t="s">
        <v>8</v>
      </c>
      <c r="E4" s="8"/>
      <c r="F4" s="9"/>
      <c r="G4" s="36" t="s">
        <v>9</v>
      </c>
    </row>
    <row r="5" spans="1:7" ht="35.1" customHeight="1">
      <c r="A5" s="7">
        <v>2</v>
      </c>
      <c r="B5" s="8" t="s">
        <v>10</v>
      </c>
      <c r="C5" s="8">
        <v>400</v>
      </c>
      <c r="D5" s="8" t="s">
        <v>8</v>
      </c>
      <c r="E5" s="8"/>
      <c r="F5" s="9"/>
      <c r="G5" s="37"/>
    </row>
    <row r="6" spans="1:7" ht="35.1" customHeight="1">
      <c r="A6" s="7">
        <v>3</v>
      </c>
      <c r="B6" s="10" t="s">
        <v>11</v>
      </c>
      <c r="C6" s="8">
        <v>1</v>
      </c>
      <c r="D6" s="8" t="s">
        <v>12</v>
      </c>
      <c r="E6" s="8"/>
      <c r="F6" s="9"/>
      <c r="G6" s="37"/>
    </row>
    <row r="7" spans="1:7" ht="35.1" customHeight="1">
      <c r="A7" s="7">
        <v>4</v>
      </c>
      <c r="B7" s="10" t="s">
        <v>13</v>
      </c>
      <c r="C7" s="8">
        <v>1</v>
      </c>
      <c r="D7" s="8" t="s">
        <v>12</v>
      </c>
      <c r="E7" s="8"/>
      <c r="F7" s="9"/>
      <c r="G7" s="37"/>
    </row>
    <row r="8" spans="1:7" ht="35.1" customHeight="1">
      <c r="A8" s="7">
        <v>5</v>
      </c>
      <c r="B8" s="8" t="s">
        <v>14</v>
      </c>
      <c r="C8" s="8">
        <v>2</v>
      </c>
      <c r="D8" s="8" t="s">
        <v>15</v>
      </c>
      <c r="E8" s="8"/>
      <c r="F8" s="9"/>
      <c r="G8" s="37"/>
    </row>
    <row r="9" spans="1:7" ht="35.1" customHeight="1">
      <c r="A9" s="7">
        <v>6</v>
      </c>
      <c r="B9" s="8" t="s">
        <v>16</v>
      </c>
      <c r="C9" s="8">
        <v>1</v>
      </c>
      <c r="D9" s="8" t="s">
        <v>12</v>
      </c>
      <c r="E9" s="8"/>
      <c r="F9" s="9"/>
      <c r="G9" s="37"/>
    </row>
    <row r="10" spans="1:7" ht="35.1" customHeight="1">
      <c r="A10" s="7">
        <v>7</v>
      </c>
      <c r="B10" s="39" t="s">
        <v>47</v>
      </c>
      <c r="C10" s="11">
        <v>3</v>
      </c>
      <c r="D10" s="8" t="s">
        <v>17</v>
      </c>
      <c r="E10" s="8"/>
      <c r="F10" s="9"/>
      <c r="G10" s="38"/>
    </row>
    <row r="11" spans="1:7" ht="35.1" customHeight="1">
      <c r="A11" s="7">
        <v>8</v>
      </c>
      <c r="B11" s="12" t="s">
        <v>18</v>
      </c>
      <c r="C11" s="13"/>
      <c r="D11" s="14" t="s">
        <v>19</v>
      </c>
      <c r="E11" s="8"/>
      <c r="F11" s="14"/>
      <c r="G11" s="15"/>
    </row>
    <row r="12" spans="1:7" ht="35.1" customHeight="1">
      <c r="A12" s="7">
        <v>9</v>
      </c>
      <c r="B12" s="16" t="s">
        <v>20</v>
      </c>
      <c r="C12" s="17">
        <v>1</v>
      </c>
      <c r="D12" s="16" t="s">
        <v>21</v>
      </c>
      <c r="E12" s="8"/>
      <c r="F12" s="18"/>
      <c r="G12" s="19" t="s">
        <v>22</v>
      </c>
    </row>
    <row r="13" spans="1:7" ht="35.1" customHeight="1">
      <c r="A13" s="7">
        <v>10</v>
      </c>
      <c r="B13" s="16" t="s">
        <v>23</v>
      </c>
      <c r="C13" s="17">
        <v>24</v>
      </c>
      <c r="D13" s="16" t="s">
        <v>24</v>
      </c>
      <c r="E13" s="8"/>
      <c r="F13" s="18"/>
      <c r="G13" s="19" t="s">
        <v>25</v>
      </c>
    </row>
    <row r="14" spans="1:7" ht="35.1" customHeight="1">
      <c r="A14" s="7">
        <v>11</v>
      </c>
      <c r="B14" s="16" t="s">
        <v>20</v>
      </c>
      <c r="C14" s="17">
        <v>1</v>
      </c>
      <c r="D14" s="16" t="s">
        <v>21</v>
      </c>
      <c r="E14" s="8"/>
      <c r="F14" s="18"/>
      <c r="G14" s="19" t="s">
        <v>26</v>
      </c>
    </row>
    <row r="15" spans="1:7" ht="35.1" customHeight="1">
      <c r="A15" s="7">
        <v>12</v>
      </c>
      <c r="B15" s="16" t="s">
        <v>23</v>
      </c>
      <c r="C15" s="17">
        <v>61</v>
      </c>
      <c r="D15" s="16" t="s">
        <v>24</v>
      </c>
      <c r="E15" s="8"/>
      <c r="F15" s="18"/>
      <c r="G15" s="19" t="s">
        <v>27</v>
      </c>
    </row>
    <row r="16" spans="1:7" ht="35.1" customHeight="1">
      <c r="A16" s="7">
        <v>13</v>
      </c>
      <c r="B16" s="16" t="s">
        <v>28</v>
      </c>
      <c r="C16" s="17">
        <v>1</v>
      </c>
      <c r="D16" s="16" t="s">
        <v>21</v>
      </c>
      <c r="E16" s="8"/>
      <c r="F16" s="18"/>
      <c r="G16" s="19" t="s">
        <v>29</v>
      </c>
    </row>
    <row r="17" spans="1:7" ht="35.1" customHeight="1">
      <c r="A17" s="7">
        <v>14</v>
      </c>
      <c r="B17" s="16" t="s">
        <v>23</v>
      </c>
      <c r="C17" s="17">
        <v>61</v>
      </c>
      <c r="D17" s="16" t="s">
        <v>24</v>
      </c>
      <c r="E17" s="8"/>
      <c r="F17" s="18"/>
      <c r="G17" s="19" t="s">
        <v>27</v>
      </c>
    </row>
    <row r="18" spans="1:7" ht="35.1" customHeight="1">
      <c r="A18" s="7">
        <v>15</v>
      </c>
      <c r="B18" s="16" t="s">
        <v>30</v>
      </c>
      <c r="C18" s="17">
        <v>1</v>
      </c>
      <c r="D18" s="16" t="s">
        <v>21</v>
      </c>
      <c r="E18" s="8"/>
      <c r="F18" s="18"/>
      <c r="G18" s="19" t="s">
        <v>31</v>
      </c>
    </row>
    <row r="19" spans="1:7" ht="35.1" customHeight="1">
      <c r="A19" s="7">
        <v>16</v>
      </c>
      <c r="B19" s="16" t="s">
        <v>23</v>
      </c>
      <c r="C19" s="17">
        <v>90</v>
      </c>
      <c r="D19" s="16" t="s">
        <v>24</v>
      </c>
      <c r="E19" s="8"/>
      <c r="F19" s="18"/>
      <c r="G19" s="19" t="s">
        <v>32</v>
      </c>
    </row>
    <row r="20" spans="1:7" ht="35.1" customHeight="1">
      <c r="A20" s="7">
        <v>17</v>
      </c>
      <c r="B20" s="16" t="s">
        <v>33</v>
      </c>
      <c r="C20" s="17">
        <v>4</v>
      </c>
      <c r="D20" s="16" t="s">
        <v>34</v>
      </c>
      <c r="E20" s="8"/>
      <c r="F20" s="18"/>
      <c r="G20" s="19"/>
    </row>
    <row r="21" spans="1:7" ht="35.1" customHeight="1">
      <c r="A21" s="7">
        <v>18</v>
      </c>
      <c r="B21" s="16" t="s">
        <v>35</v>
      </c>
      <c r="C21" s="17">
        <v>4</v>
      </c>
      <c r="D21" s="16" t="s">
        <v>36</v>
      </c>
      <c r="E21" s="8"/>
      <c r="F21" s="18"/>
      <c r="G21" s="19"/>
    </row>
    <row r="22" spans="1:7" ht="35.1" customHeight="1">
      <c r="A22" s="7">
        <v>19</v>
      </c>
      <c r="B22" s="16" t="s">
        <v>37</v>
      </c>
      <c r="C22" s="17">
        <v>4</v>
      </c>
      <c r="D22" s="16" t="s">
        <v>36</v>
      </c>
      <c r="E22" s="8"/>
      <c r="F22" s="18"/>
      <c r="G22" s="19"/>
    </row>
    <row r="23" spans="1:7" ht="35.1" customHeight="1">
      <c r="A23" s="7">
        <v>20</v>
      </c>
      <c r="B23" s="16" t="s">
        <v>38</v>
      </c>
      <c r="C23" s="17">
        <v>2</v>
      </c>
      <c r="D23" s="16" t="s">
        <v>39</v>
      </c>
      <c r="E23" s="8"/>
      <c r="F23" s="18"/>
      <c r="G23" s="19" t="s">
        <v>40</v>
      </c>
    </row>
    <row r="24" spans="1:7" ht="35.1" customHeight="1">
      <c r="A24" s="7">
        <v>21</v>
      </c>
      <c r="B24" s="12" t="s">
        <v>18</v>
      </c>
      <c r="C24" s="18"/>
      <c r="D24" s="18"/>
      <c r="E24" s="18"/>
      <c r="F24" s="18"/>
      <c r="G24" s="20"/>
    </row>
    <row r="25" spans="1:7" ht="47.1" customHeight="1">
      <c r="A25" s="7">
        <v>22</v>
      </c>
      <c r="B25" s="21" t="s">
        <v>41</v>
      </c>
      <c r="C25" s="17">
        <v>100000</v>
      </c>
      <c r="D25" s="17" t="s">
        <v>42</v>
      </c>
      <c r="E25" s="17"/>
      <c r="F25" s="17"/>
      <c r="G25" s="19" t="s">
        <v>43</v>
      </c>
    </row>
    <row r="26" spans="1:7" ht="35.1" customHeight="1">
      <c r="A26" s="7">
        <v>23</v>
      </c>
      <c r="B26" s="12" t="s">
        <v>18</v>
      </c>
      <c r="C26" s="18"/>
      <c r="D26" s="18"/>
      <c r="E26" s="18"/>
      <c r="F26" s="18"/>
      <c r="G26" s="20"/>
    </row>
    <row r="27" spans="1:7" ht="35.1" customHeight="1">
      <c r="A27" s="25" t="s">
        <v>44</v>
      </c>
      <c r="B27" s="26"/>
      <c r="C27" s="27">
        <f>SUM(F4:F10)</f>
        <v>0</v>
      </c>
      <c r="D27" s="27"/>
      <c r="E27" s="27"/>
      <c r="F27" s="27"/>
      <c r="G27" s="28"/>
    </row>
    <row r="28" spans="1:7" ht="35.1" customHeight="1">
      <c r="A28" s="40" t="s">
        <v>48</v>
      </c>
      <c r="B28" s="29"/>
      <c r="C28" s="27">
        <f>C27*0.06</f>
        <v>0</v>
      </c>
      <c r="D28" s="27"/>
      <c r="E28" s="27"/>
      <c r="F28" s="27"/>
      <c r="G28" s="28"/>
    </row>
    <row r="29" spans="1:7" ht="35.1" customHeight="1">
      <c r="A29" s="30" t="s">
        <v>45</v>
      </c>
      <c r="B29" s="31"/>
      <c r="C29" s="27"/>
      <c r="D29" s="27"/>
      <c r="E29" s="27"/>
      <c r="F29" s="27"/>
      <c r="G29" s="28"/>
    </row>
    <row r="30" spans="1:7" ht="30" customHeight="1">
      <c r="A30" s="25" t="s">
        <v>46</v>
      </c>
      <c r="B30" s="26"/>
      <c r="C30" s="32"/>
      <c r="D30" s="32"/>
      <c r="E30" s="32"/>
      <c r="F30" s="32"/>
      <c r="G30" s="29"/>
    </row>
    <row r="31" spans="1:7" ht="21" customHeight="1">
      <c r="A31" s="33"/>
      <c r="B31" s="34"/>
      <c r="C31" s="34"/>
      <c r="D31" s="34"/>
      <c r="E31" s="34"/>
      <c r="F31" s="34"/>
      <c r="G31" s="35"/>
    </row>
  </sheetData>
  <mergeCells count="12">
    <mergeCell ref="A31:G31"/>
    <mergeCell ref="G4:G10"/>
    <mergeCell ref="A29:B29"/>
    <mergeCell ref="C29:G29"/>
    <mergeCell ref="A30:B30"/>
    <mergeCell ref="C30:G30"/>
    <mergeCell ref="A1:G1"/>
    <mergeCell ref="A2:B2"/>
    <mergeCell ref="A27:B27"/>
    <mergeCell ref="C27:G27"/>
    <mergeCell ref="A28:B28"/>
    <mergeCell ref="C28:G28"/>
  </mergeCells>
  <phoneticPr fontId="11" type="noConversion"/>
  <pageMargins left="0.70069444444444495" right="0.70069444444444495" top="0.75138888888888899" bottom="0.75138888888888899" header="0.29861111111111099" footer="0.29861111111111099"/>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人民医院</vt:lpstr>
      <vt:lpstr>人民医院!Print_Titles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sbk-111</cp:lastModifiedBy>
  <dcterms:created xsi:type="dcterms:W3CDTF">2024-09-10T14:19:00Z</dcterms:created>
  <dcterms:modified xsi:type="dcterms:W3CDTF">2025-06-09T03:06:41Z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D8572ABEA9794C289702990C8BDBEB65_13</vt:lpwstr>
  </property>
  <property fmtid="{D5CDD505-2E9C-101B-9397-08002B2CF9AE}" pid="3" name="KSOProductBuildVer">
    <vt:lpwstr>2052-12.1.0.21541</vt:lpwstr>
  </property>
</Properties>
</file>